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wnloads\HKI 20-21\Cô Luyên HKI\"/>
    </mc:Choice>
  </mc:AlternateContent>
  <bookViews>
    <workbookView xWindow="0" yWindow="0" windowWidth="24000" windowHeight="9630"/>
  </bookViews>
  <sheets>
    <sheet name="AN THAI" sheetId="10" r:id="rId1"/>
    <sheet name="Sheet1" sheetId="18" r:id="rId2"/>
  </sheets>
  <calcPr calcId="162913"/>
</workbook>
</file>

<file path=xl/calcChain.xml><?xml version="1.0" encoding="utf-8"?>
<calcChain xmlns="http://schemas.openxmlformats.org/spreadsheetml/2006/main">
  <c r="C95" i="10" l="1"/>
  <c r="C94" i="10"/>
  <c r="C93" i="10"/>
  <c r="B92" i="10"/>
  <c r="C91" i="10"/>
  <c r="C90" i="10"/>
  <c r="C89" i="10"/>
  <c r="B88" i="10"/>
  <c r="C87" i="10"/>
  <c r="C86" i="10"/>
  <c r="C85" i="10"/>
  <c r="B84" i="10"/>
  <c r="C83" i="10"/>
  <c r="C82" i="10"/>
  <c r="C81" i="10"/>
  <c r="B80" i="10"/>
  <c r="C79" i="10"/>
  <c r="C78" i="10"/>
  <c r="C77" i="10"/>
  <c r="B76" i="10"/>
  <c r="C74" i="10"/>
  <c r="C73" i="10"/>
  <c r="C72" i="10"/>
  <c r="B71" i="10"/>
  <c r="C70" i="10"/>
  <c r="C69" i="10"/>
  <c r="C68" i="10"/>
  <c r="B67" i="10"/>
  <c r="C66" i="10"/>
  <c r="C65" i="10"/>
  <c r="C64" i="10"/>
  <c r="B63" i="10"/>
  <c r="C62" i="10"/>
  <c r="C61" i="10"/>
  <c r="C60" i="10"/>
  <c r="B59" i="10"/>
  <c r="C58" i="10"/>
  <c r="C57" i="10"/>
  <c r="C56" i="10"/>
  <c r="B55" i="10"/>
  <c r="C54" i="10"/>
  <c r="C53" i="10"/>
  <c r="C52" i="10"/>
  <c r="B51" i="10"/>
  <c r="C50" i="10"/>
  <c r="C49" i="10"/>
  <c r="C48" i="10"/>
  <c r="B47" i="10"/>
  <c r="C46" i="10"/>
  <c r="C45" i="10"/>
  <c r="C44" i="10"/>
  <c r="B43" i="10"/>
  <c r="C41" i="10"/>
  <c r="C40" i="10"/>
  <c r="C39" i="10"/>
  <c r="B38" i="10"/>
  <c r="C37" i="10"/>
  <c r="C36" i="10"/>
  <c r="C35" i="10"/>
  <c r="B34" i="10"/>
  <c r="C33" i="10"/>
  <c r="C32" i="10"/>
  <c r="C31" i="10"/>
  <c r="B30" i="10"/>
  <c r="C29" i="10"/>
  <c r="C28" i="10"/>
  <c r="C27" i="10"/>
  <c r="B26" i="10"/>
  <c r="C25" i="10"/>
  <c r="C24" i="10"/>
  <c r="C23" i="10"/>
  <c r="B22" i="10"/>
  <c r="C21" i="10"/>
  <c r="C20" i="10"/>
  <c r="C19" i="10"/>
  <c r="B18" i="10"/>
  <c r="C17" i="10"/>
  <c r="C16" i="10"/>
  <c r="C15" i="10"/>
  <c r="B14" i="10"/>
  <c r="C13" i="10"/>
  <c r="C12" i="10"/>
  <c r="C11" i="10"/>
  <c r="B10" i="10"/>
</calcChain>
</file>

<file path=xl/sharedStrings.xml><?xml version="1.0" encoding="utf-8"?>
<sst xmlns="http://schemas.openxmlformats.org/spreadsheetml/2006/main" count="92" uniqueCount="35">
  <si>
    <t>THỐNG KÊ CHẤT LƯỢNG GIÁO DỤC TIỂU HỌC - HỌC KÌ I NĂM HỌC 2020-2021</t>
  </si>
  <si>
    <t>Lớp 1</t>
  </si>
  <si>
    <t>Tổng số</t>
  </si>
  <si>
    <t>Tỷ lệ %</t>
  </si>
  <si>
    <t>Tổng số học sinh</t>
  </si>
  <si>
    <t>I. Kết quả học tập</t>
  </si>
  <si>
    <t>1. Tiếng Việt</t>
  </si>
  <si>
    <t>Hoàn thành tốt</t>
  </si>
  <si>
    <t>Hoàn thành</t>
  </si>
  <si>
    <t>Chưa hoàn thành</t>
  </si>
  <si>
    <t>2. Toán</t>
  </si>
  <si>
    <t>3. Đạo đức</t>
  </si>
  <si>
    <t>4. Tự nhiên và Xã hội</t>
  </si>
  <si>
    <t>5. Âm nhạc</t>
  </si>
  <si>
    <t>6. Mĩ thuật</t>
  </si>
  <si>
    <t>7. Thể dục</t>
  </si>
  <si>
    <t>8. Hoạt động trải nghiệm</t>
  </si>
  <si>
    <t>II. Năng lực</t>
  </si>
  <si>
    <t>1. Tự chủ và tự học</t>
  </si>
  <si>
    <t>Tốt</t>
  </si>
  <si>
    <t>Đạt</t>
  </si>
  <si>
    <t>Cần cố gắng</t>
  </si>
  <si>
    <t>2. Giao tiếp và hợp tác</t>
  </si>
  <si>
    <t>3. Giải quyết vấn đề và sáng tạo</t>
  </si>
  <si>
    <t>4. Ngôn ngữ</t>
  </si>
  <si>
    <t>5. Tính toán</t>
  </si>
  <si>
    <t>6. Khoa học</t>
  </si>
  <si>
    <t>7. Thẩm mĩ</t>
  </si>
  <si>
    <t>8. Thể chất</t>
  </si>
  <si>
    <t>III. Phẩm chất</t>
  </si>
  <si>
    <t>1. Yêu nước</t>
  </si>
  <si>
    <t>2. Nhân ái</t>
  </si>
  <si>
    <t>3. Chăm chỉ</t>
  </si>
  <si>
    <t>4. Trung thực</t>
  </si>
  <si>
    <t>5. Trách nhiệm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</si>
</sst>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color rgb="FF000000"/>
      <name val="Times New Roman"/>
    </font>
    <font>
      <b/>
      <sz val="13"/>
      <color rgb="FF000000"/>
      <name val="Times New Roman"/>
    </font>
    <font>
      <i/>
      <sz val="14"/>
      <color rgb="FF000000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b/>
      <sz val="10"/>
      <color rgb="FF000000"/>
      <name val="Times New Roman"/>
    </font>
    <font>
      <sz val="10"/>
      <color theme="1"/>
      <name val="Times New Roman"/>
    </font>
    <font>
      <sz val="12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b/>
      <i/>
      <sz val="10"/>
      <color theme="1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49" fontId="10" fillId="0" borderId="6" xfId="0" applyNumberFormat="1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1" fontId="6" fillId="2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11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5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6" fillId="0" borderId="1" xfId="0" applyFont="1" applyBorder="1" applyAlignment="1">
      <alignment horizontal="center" vertical="center" textRotation="90" wrapText="1"/>
    </xf>
    <xf numFmtId="164" fontId="6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1.25" defaultRowHeight="15" customHeight="1" x14ac:dyDescent="0.25"/>
  <cols>
    <col min="1" max="1" width="23.375" customWidth="1"/>
    <col min="2" max="2" width="32.25" customWidth="1"/>
    <col min="3" max="3" width="42.25" customWidth="1"/>
    <col min="4" max="6" width="9" customWidth="1"/>
    <col min="7" max="26" width="8" customWidth="1"/>
  </cols>
  <sheetData>
    <row r="1" spans="1:26" ht="18.75" customHeight="1" x14ac:dyDescent="0.3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3">
      <c r="A2" s="33" t="s">
        <v>0</v>
      </c>
      <c r="B2" s="34"/>
      <c r="C2" s="3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35"/>
      <c r="B3" s="34"/>
      <c r="C3" s="3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/>
      <c r="B4" s="4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x14ac:dyDescent="0.25">
      <c r="A5" s="36"/>
      <c r="B5" s="39" t="s">
        <v>1</v>
      </c>
      <c r="C5" s="4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 x14ac:dyDescent="0.25">
      <c r="A6" s="37"/>
      <c r="B6" s="41" t="s">
        <v>2</v>
      </c>
      <c r="C6" s="42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4.75" customHeight="1" x14ac:dyDescent="0.25">
      <c r="A7" s="38"/>
      <c r="B7" s="38"/>
      <c r="C7" s="3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25">
      <c r="A8" s="6" t="s">
        <v>4</v>
      </c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" customHeight="1" x14ac:dyDescent="0.25">
      <c r="A9" s="10" t="s">
        <v>5</v>
      </c>
      <c r="B9" s="11"/>
      <c r="C9" s="1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5">
      <c r="A10" s="13" t="s">
        <v>6</v>
      </c>
      <c r="B10" s="18">
        <f>SUM(B11:B13)</f>
        <v>79</v>
      </c>
      <c r="C10" s="1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5">
      <c r="A11" s="15" t="s">
        <v>7</v>
      </c>
      <c r="B11" s="16">
        <v>28</v>
      </c>
      <c r="C11" s="14">
        <f>B11/B10%</f>
        <v>35.443037974683541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 x14ac:dyDescent="0.25">
      <c r="A12" s="15" t="s">
        <v>8</v>
      </c>
      <c r="B12" s="16">
        <v>41</v>
      </c>
      <c r="C12" s="14">
        <f>B12/B10%</f>
        <v>51.898734177215189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x14ac:dyDescent="0.25">
      <c r="A13" s="15" t="s">
        <v>9</v>
      </c>
      <c r="B13" s="16">
        <v>10</v>
      </c>
      <c r="C13" s="17">
        <f>B13/B10%</f>
        <v>12.658227848101266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5">
      <c r="A14" s="13" t="s">
        <v>10</v>
      </c>
      <c r="B14" s="18">
        <f>SUM(B15:B17)</f>
        <v>79</v>
      </c>
      <c r="C14" s="1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15" t="s">
        <v>7</v>
      </c>
      <c r="B15" s="16">
        <v>29</v>
      </c>
      <c r="C15" s="14">
        <f>B15/B14%</f>
        <v>36.708860759493668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15" t="s">
        <v>8</v>
      </c>
      <c r="B16" s="16">
        <v>40</v>
      </c>
      <c r="C16" s="14">
        <f>B16/B14%</f>
        <v>50.632911392405063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5">
      <c r="A17" s="15" t="s">
        <v>9</v>
      </c>
      <c r="B17" s="16">
        <v>10</v>
      </c>
      <c r="C17" s="17">
        <f>B17/B14%</f>
        <v>12.658227848101266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5">
      <c r="A18" s="13" t="s">
        <v>11</v>
      </c>
      <c r="B18" s="18">
        <f>SUM(B19:B21)</f>
        <v>79</v>
      </c>
      <c r="C18" s="1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5">
      <c r="A19" s="15" t="s">
        <v>7</v>
      </c>
      <c r="B19" s="16">
        <v>36</v>
      </c>
      <c r="C19" s="14">
        <f>B19/B18%</f>
        <v>45.569620253164558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15" t="s">
        <v>8</v>
      </c>
      <c r="B20" s="16">
        <v>41</v>
      </c>
      <c r="C20" s="14">
        <f>B20/B18%</f>
        <v>51.898734177215189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15" t="s">
        <v>9</v>
      </c>
      <c r="B21" s="16">
        <v>2</v>
      </c>
      <c r="C21" s="17">
        <f>B21/B18%</f>
        <v>2.5316455696202529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13" t="s">
        <v>12</v>
      </c>
      <c r="B22" s="18">
        <f>SUM(B23:B25)</f>
        <v>79</v>
      </c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5">
      <c r="A23" s="15" t="s">
        <v>7</v>
      </c>
      <c r="B23" s="16">
        <v>34</v>
      </c>
      <c r="C23" s="14">
        <f>B23/B22%</f>
        <v>43.037974683544299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15" t="s">
        <v>8</v>
      </c>
      <c r="B24" s="16">
        <v>43</v>
      </c>
      <c r="C24" s="14">
        <f>B24/B22%</f>
        <v>54.430379746835442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5">
      <c r="A25" s="15" t="s">
        <v>9</v>
      </c>
      <c r="B25" s="16">
        <v>2</v>
      </c>
      <c r="C25" s="17">
        <f>B25/B22%</f>
        <v>2.5316455696202529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5">
      <c r="A26" s="13" t="s">
        <v>13</v>
      </c>
      <c r="B26" s="18">
        <f>SUM(B27:B29)</f>
        <v>79</v>
      </c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5">
      <c r="A27" s="15" t="s">
        <v>7</v>
      </c>
      <c r="B27" s="32">
        <v>28</v>
      </c>
      <c r="C27" s="14">
        <f>B27/B26%</f>
        <v>35.443037974683541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5">
      <c r="A28" s="15" t="s">
        <v>8</v>
      </c>
      <c r="B28" s="32">
        <v>51</v>
      </c>
      <c r="C28" s="14">
        <f>B28/B26%</f>
        <v>64.556962025316452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5">
      <c r="A29" s="20" t="s">
        <v>9</v>
      </c>
      <c r="B29" s="16">
        <v>0</v>
      </c>
      <c r="C29" s="17">
        <f>B29/B26%</f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5">
      <c r="A30" s="13" t="s">
        <v>14</v>
      </c>
      <c r="B30" s="18">
        <f>SUM(B31:B33)</f>
        <v>79</v>
      </c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15" t="s">
        <v>7</v>
      </c>
      <c r="B31" s="32">
        <v>23</v>
      </c>
      <c r="C31" s="14">
        <f>B31/B30%</f>
        <v>29.11392405063291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25">
      <c r="A32" s="15" t="s">
        <v>8</v>
      </c>
      <c r="B32" s="32">
        <v>56</v>
      </c>
      <c r="C32" s="14">
        <f>B32/B30%</f>
        <v>70.886075949367083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25">
      <c r="A33" s="15" t="s">
        <v>9</v>
      </c>
      <c r="B33" s="16">
        <v>0</v>
      </c>
      <c r="C33" s="17">
        <f>B33/B30%</f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25">
      <c r="A34" s="13" t="s">
        <v>15</v>
      </c>
      <c r="B34" s="18">
        <f>SUM(B35:B37)</f>
        <v>79</v>
      </c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25">
      <c r="A35" s="15" t="s">
        <v>7</v>
      </c>
      <c r="B35" s="16">
        <v>20</v>
      </c>
      <c r="C35" s="14">
        <f>B35/B34%</f>
        <v>25.316455696202532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25">
      <c r="A36" s="15" t="s">
        <v>8</v>
      </c>
      <c r="B36" s="16">
        <v>59</v>
      </c>
      <c r="C36" s="14">
        <f>B36/B34%</f>
        <v>74.683544303797461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25">
      <c r="A37" s="15" t="s">
        <v>9</v>
      </c>
      <c r="B37" s="16">
        <v>0</v>
      </c>
      <c r="C37" s="17">
        <f>B37/B34%</f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25">
      <c r="A38" s="13" t="s">
        <v>16</v>
      </c>
      <c r="B38" s="18">
        <f>SUM(B39:B41)</f>
        <v>79</v>
      </c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25">
      <c r="A39" s="15" t="s">
        <v>7</v>
      </c>
      <c r="B39" s="16">
        <v>35</v>
      </c>
      <c r="C39" s="14">
        <f>B39/B38%</f>
        <v>44.303797468354425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25">
      <c r="A40" s="15" t="s">
        <v>8</v>
      </c>
      <c r="B40" s="32">
        <v>44</v>
      </c>
      <c r="C40" s="21">
        <f>B40/B38%</f>
        <v>55.696202531645568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5">
      <c r="A41" s="15" t="s">
        <v>9</v>
      </c>
      <c r="B41" s="32">
        <v>0</v>
      </c>
      <c r="C41" s="22">
        <f>B41/B38%</f>
        <v>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25">
      <c r="A42" s="13" t="s">
        <v>17</v>
      </c>
      <c r="B42" s="11"/>
      <c r="C42" s="1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25">
      <c r="A43" s="23" t="s">
        <v>18</v>
      </c>
      <c r="B43" s="24">
        <f>SUM(B44:B46)</f>
        <v>79</v>
      </c>
      <c r="C43" s="2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5">
      <c r="A44" s="26" t="s">
        <v>19</v>
      </c>
      <c r="B44" s="16">
        <v>38</v>
      </c>
      <c r="C44" s="14">
        <f>B44/B43%</f>
        <v>48.101265822784811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5">
      <c r="A45" s="26" t="s">
        <v>20</v>
      </c>
      <c r="B45" s="16">
        <v>37</v>
      </c>
      <c r="C45" s="14">
        <f>B45/B43%</f>
        <v>46.835443037974684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25">
      <c r="A46" s="20" t="s">
        <v>21</v>
      </c>
      <c r="B46" s="16">
        <v>4</v>
      </c>
      <c r="C46" s="17">
        <f>B46/B43%</f>
        <v>5.0632911392405058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5">
      <c r="A47" s="23" t="s">
        <v>22</v>
      </c>
      <c r="B47" s="18">
        <f>SUM(B48:B50)</f>
        <v>79</v>
      </c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5">
      <c r="A48" s="26" t="s">
        <v>19</v>
      </c>
      <c r="B48" s="16">
        <v>38</v>
      </c>
      <c r="C48" s="14">
        <f>B48/B47%</f>
        <v>48.101265822784811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5">
      <c r="A49" s="26" t="s">
        <v>20</v>
      </c>
      <c r="B49" s="16">
        <v>39</v>
      </c>
      <c r="C49" s="14">
        <f>B49/B47%</f>
        <v>49.367088607594937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5">
      <c r="A50" s="20" t="s">
        <v>21</v>
      </c>
      <c r="B50" s="16">
        <v>2</v>
      </c>
      <c r="C50" s="17">
        <f>B50/B47%</f>
        <v>2.5316455696202529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5">
      <c r="A51" s="23" t="s">
        <v>23</v>
      </c>
      <c r="B51" s="18">
        <f>SUM(B52:B54)</f>
        <v>79</v>
      </c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5">
      <c r="A52" s="26" t="s">
        <v>19</v>
      </c>
      <c r="B52" s="16">
        <v>34</v>
      </c>
      <c r="C52" s="14">
        <f>B52/B51%</f>
        <v>43.037974683544299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5">
      <c r="A53" s="26" t="s">
        <v>20</v>
      </c>
      <c r="B53" s="16">
        <v>37</v>
      </c>
      <c r="C53" s="14">
        <f>B53/B51%</f>
        <v>46.835443037974684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5">
      <c r="A54" s="20" t="s">
        <v>21</v>
      </c>
      <c r="B54" s="16">
        <v>8</v>
      </c>
      <c r="C54" s="17">
        <f>B54/B51%</f>
        <v>10.126582278481012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5">
      <c r="A55" s="23" t="s">
        <v>24</v>
      </c>
      <c r="B55" s="18">
        <f>SUM(B56:B58)</f>
        <v>79</v>
      </c>
      <c r="C55" s="1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5">
      <c r="A56" s="26" t="s">
        <v>19</v>
      </c>
      <c r="B56" s="16">
        <v>33</v>
      </c>
      <c r="C56" s="14">
        <f>B56/B55%</f>
        <v>41.772151898734172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5">
      <c r="A57" s="26" t="s">
        <v>20</v>
      </c>
      <c r="B57" s="16">
        <v>41</v>
      </c>
      <c r="C57" s="14">
        <f>B57/B55%</f>
        <v>51.898734177215189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5">
      <c r="A58" s="20" t="s">
        <v>21</v>
      </c>
      <c r="B58" s="16">
        <v>5</v>
      </c>
      <c r="C58" s="17">
        <f>B58/B55%</f>
        <v>6.3291139240506329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5">
      <c r="A59" s="23" t="s">
        <v>25</v>
      </c>
      <c r="B59" s="18">
        <f>SUM(B60:B62)</f>
        <v>79</v>
      </c>
      <c r="C59" s="19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5">
      <c r="A60" s="26" t="s">
        <v>19</v>
      </c>
      <c r="B60" s="16">
        <v>32</v>
      </c>
      <c r="C60" s="14">
        <f>B60/B59%</f>
        <v>40.506329113924046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5">
      <c r="A61" s="26" t="s">
        <v>20</v>
      </c>
      <c r="B61" s="16">
        <v>37</v>
      </c>
      <c r="C61" s="14">
        <f>B61/B59%</f>
        <v>46.835443037974684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5">
      <c r="A62" s="20" t="s">
        <v>21</v>
      </c>
      <c r="B62" s="16">
        <v>10</v>
      </c>
      <c r="C62" s="17">
        <f>B62/B59%</f>
        <v>12.658227848101266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5">
      <c r="A63" s="23" t="s">
        <v>26</v>
      </c>
      <c r="B63" s="18">
        <f>SUM(B64:B66)</f>
        <v>79</v>
      </c>
      <c r="C63" s="1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5">
      <c r="A64" s="26" t="s">
        <v>19</v>
      </c>
      <c r="B64" s="16">
        <v>33</v>
      </c>
      <c r="C64" s="14">
        <f>B64/B63%</f>
        <v>41.772151898734172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5">
      <c r="A65" s="26" t="s">
        <v>20</v>
      </c>
      <c r="B65" s="16">
        <v>39</v>
      </c>
      <c r="C65" s="14">
        <f>B65/B63%</f>
        <v>49.367088607594937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5">
      <c r="A66" s="20" t="s">
        <v>21</v>
      </c>
      <c r="B66" s="16">
        <v>7</v>
      </c>
      <c r="C66" s="17">
        <f>B66/B63%</f>
        <v>8.8607594936708853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5">
      <c r="A67" s="23" t="s">
        <v>27</v>
      </c>
      <c r="B67" s="18">
        <f>SUM(B68:B70)</f>
        <v>79</v>
      </c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5">
      <c r="A68" s="27" t="s">
        <v>19</v>
      </c>
      <c r="B68" s="16">
        <v>33</v>
      </c>
      <c r="C68" s="14">
        <f>B68/B67%</f>
        <v>41.772151898734172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5">
      <c r="A69" s="28" t="s">
        <v>20</v>
      </c>
      <c r="B69" s="16">
        <v>39</v>
      </c>
      <c r="C69" s="14">
        <f>B69/B67%</f>
        <v>49.367088607594937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5">
      <c r="A70" s="28" t="s">
        <v>21</v>
      </c>
      <c r="B70" s="16">
        <v>7</v>
      </c>
      <c r="C70" s="17">
        <f>B70/B67%</f>
        <v>8.8607594936708853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5">
      <c r="A71" s="23" t="s">
        <v>28</v>
      </c>
      <c r="B71" s="18">
        <f>SUM(B72:B74)</f>
        <v>79</v>
      </c>
      <c r="C71" s="1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5">
      <c r="A72" s="27" t="s">
        <v>19</v>
      </c>
      <c r="B72" s="16">
        <v>34</v>
      </c>
      <c r="C72" s="14">
        <f>B72/B71%</f>
        <v>43.037974683544299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5">
      <c r="A73" s="28" t="s">
        <v>20</v>
      </c>
      <c r="B73" s="16">
        <v>43</v>
      </c>
      <c r="C73" s="14">
        <f>B73/B71%</f>
        <v>54.430379746835442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25">
      <c r="A74" s="28" t="s">
        <v>21</v>
      </c>
      <c r="B74" s="16">
        <v>2</v>
      </c>
      <c r="C74" s="17">
        <f>B74/B71%</f>
        <v>2.5316455696202529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25">
      <c r="A75" s="13" t="s">
        <v>29</v>
      </c>
      <c r="B75" s="11"/>
      <c r="C75" s="2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25">
      <c r="A76" s="23" t="s">
        <v>30</v>
      </c>
      <c r="B76" s="24">
        <f>SUM(B77:B79)</f>
        <v>79</v>
      </c>
      <c r="C76" s="2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25">
      <c r="A77" s="26" t="s">
        <v>19</v>
      </c>
      <c r="B77" s="16">
        <v>41</v>
      </c>
      <c r="C77" s="14">
        <f>B77/B76%</f>
        <v>51.898734177215189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25">
      <c r="A78" s="26" t="s">
        <v>20</v>
      </c>
      <c r="B78" s="16">
        <v>38</v>
      </c>
      <c r="C78" s="14">
        <f>B78/B76%</f>
        <v>48.101265822784811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25">
      <c r="A79" s="20" t="s">
        <v>21</v>
      </c>
      <c r="B79" s="16">
        <v>0</v>
      </c>
      <c r="C79" s="17">
        <f>B79/B76%</f>
        <v>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25">
      <c r="A80" s="23" t="s">
        <v>31</v>
      </c>
      <c r="B80" s="18">
        <f>SUM(B81:B83)</f>
        <v>79</v>
      </c>
      <c r="C80" s="1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25">
      <c r="A81" s="26" t="s">
        <v>19</v>
      </c>
      <c r="B81" s="16">
        <v>41</v>
      </c>
      <c r="C81" s="14">
        <f>B81/B80%</f>
        <v>51.898734177215189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25" customHeight="1" x14ac:dyDescent="0.25">
      <c r="A82" s="26" t="s">
        <v>20</v>
      </c>
      <c r="B82" s="16">
        <v>38</v>
      </c>
      <c r="C82" s="14">
        <f>B82/B80%</f>
        <v>48.101265822784811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25" customHeight="1" x14ac:dyDescent="0.25">
      <c r="A83" s="20" t="s">
        <v>21</v>
      </c>
      <c r="B83" s="16">
        <v>0</v>
      </c>
      <c r="C83" s="17">
        <f>B83/B80%</f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25">
      <c r="A84" s="23" t="s">
        <v>32</v>
      </c>
      <c r="B84" s="18">
        <f>SUM(B85:B87)</f>
        <v>79</v>
      </c>
      <c r="C84" s="19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25">
      <c r="A85" s="26" t="s">
        <v>19</v>
      </c>
      <c r="B85" s="16">
        <v>41</v>
      </c>
      <c r="C85" s="14">
        <f>B85/B84%</f>
        <v>51.898734177215189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25">
      <c r="A86" s="26" t="s">
        <v>20</v>
      </c>
      <c r="B86" s="16">
        <v>36</v>
      </c>
      <c r="C86" s="14">
        <f>B86/B84%</f>
        <v>45.569620253164558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25">
      <c r="A87" s="20" t="s">
        <v>21</v>
      </c>
      <c r="B87" s="16">
        <v>2</v>
      </c>
      <c r="C87" s="17">
        <f>B87/B84%</f>
        <v>2.5316455696202529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25" customHeight="1" x14ac:dyDescent="0.25">
      <c r="A88" s="23" t="s">
        <v>33</v>
      </c>
      <c r="B88" s="18">
        <f>SUM(B89:B91)</f>
        <v>79</v>
      </c>
      <c r="C88" s="19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25" customHeight="1" x14ac:dyDescent="0.25">
      <c r="A89" s="26" t="s">
        <v>19</v>
      </c>
      <c r="B89" s="16">
        <v>41</v>
      </c>
      <c r="C89" s="14">
        <f>B89/B88%</f>
        <v>51.898734177215189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25">
      <c r="A90" s="26" t="s">
        <v>20</v>
      </c>
      <c r="B90" s="16">
        <v>38</v>
      </c>
      <c r="C90" s="14">
        <f>B90/B88%</f>
        <v>48.101265822784811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25">
      <c r="A91" s="20" t="s">
        <v>21</v>
      </c>
      <c r="B91" s="16">
        <v>0</v>
      </c>
      <c r="C91" s="17">
        <f>B91/B88%</f>
        <v>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25">
      <c r="A92" s="23" t="s">
        <v>34</v>
      </c>
      <c r="B92" s="18">
        <f>SUM(B93:B95)</f>
        <v>79</v>
      </c>
      <c r="C92" s="19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25" customHeight="1" x14ac:dyDescent="0.25">
      <c r="A93" s="26" t="s">
        <v>19</v>
      </c>
      <c r="B93" s="16">
        <v>41</v>
      </c>
      <c r="C93" s="14">
        <f>B93/B92%</f>
        <v>51.898734177215189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25">
      <c r="A94" s="26" t="s">
        <v>20</v>
      </c>
      <c r="B94" s="16">
        <v>38</v>
      </c>
      <c r="C94" s="14">
        <f>B94/B92%</f>
        <v>48.101265822784811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25">
      <c r="A95" s="20" t="s">
        <v>21</v>
      </c>
      <c r="B95" s="16">
        <v>0</v>
      </c>
      <c r="C95" s="17">
        <f>B95/B92%</f>
        <v>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0"/>
      <c r="C96" s="3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0"/>
      <c r="C97" s="3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0"/>
      <c r="C98" s="3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0"/>
      <c r="C99" s="3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0"/>
      <c r="C100" s="3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0"/>
      <c r="C101" s="3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0"/>
      <c r="C102" s="3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0"/>
      <c r="C103" s="3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0"/>
      <c r="C104" s="3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0"/>
      <c r="C105" s="3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0"/>
      <c r="C106" s="3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0"/>
      <c r="C107" s="3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0"/>
      <c r="C108" s="3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0"/>
      <c r="C109" s="3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0"/>
      <c r="C110" s="3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0"/>
      <c r="C111" s="3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0"/>
      <c r="C112" s="3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0"/>
      <c r="C113" s="3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0"/>
      <c r="C114" s="3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0"/>
      <c r="C115" s="3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0"/>
      <c r="C116" s="3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0"/>
      <c r="C117" s="3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0"/>
      <c r="C118" s="3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0"/>
      <c r="C119" s="3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0"/>
      <c r="C120" s="3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0"/>
      <c r="C121" s="3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0"/>
      <c r="C122" s="3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0"/>
      <c r="C123" s="3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0"/>
      <c r="C124" s="3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0"/>
      <c r="C125" s="3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0"/>
      <c r="C126" s="3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0"/>
      <c r="C127" s="3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0"/>
      <c r="C128" s="3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0"/>
      <c r="C129" s="3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0"/>
      <c r="C130" s="3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0"/>
      <c r="C131" s="3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0"/>
      <c r="C132" s="3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0"/>
      <c r="C133" s="3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0"/>
      <c r="C134" s="3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0"/>
      <c r="C135" s="3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0"/>
      <c r="C136" s="3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0"/>
      <c r="C137" s="3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0"/>
      <c r="C138" s="3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0"/>
      <c r="C139" s="3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0"/>
      <c r="C140" s="3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0"/>
      <c r="C141" s="3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0"/>
      <c r="C142" s="3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0"/>
      <c r="C143" s="3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0"/>
      <c r="C144" s="3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0"/>
      <c r="C145" s="3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0"/>
      <c r="C146" s="3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0"/>
      <c r="C147" s="3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0"/>
      <c r="C148" s="3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0"/>
      <c r="C149" s="3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0"/>
      <c r="C150" s="3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0"/>
      <c r="C151" s="3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0"/>
      <c r="C152" s="3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0"/>
      <c r="C153" s="3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0"/>
      <c r="C154" s="3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0"/>
      <c r="C155" s="3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0"/>
      <c r="C156" s="3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0"/>
      <c r="C157" s="3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0"/>
      <c r="C158" s="3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0"/>
      <c r="C159" s="3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0"/>
      <c r="C160" s="3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0"/>
      <c r="C161" s="3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0"/>
      <c r="C162" s="3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0"/>
      <c r="C163" s="3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0"/>
      <c r="C164" s="3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0"/>
      <c r="C165" s="3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0"/>
      <c r="C166" s="3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0"/>
      <c r="C167" s="3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0"/>
      <c r="C168" s="3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0"/>
      <c r="C169" s="3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0"/>
      <c r="C170" s="3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0"/>
      <c r="C171" s="3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0"/>
      <c r="C172" s="3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0"/>
      <c r="C173" s="3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0"/>
      <c r="C174" s="3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0"/>
      <c r="C175" s="3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0"/>
      <c r="C176" s="3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0"/>
      <c r="C177" s="3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0"/>
      <c r="C178" s="3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0"/>
      <c r="C179" s="3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0"/>
      <c r="C180" s="3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0"/>
      <c r="C181" s="3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0"/>
      <c r="C182" s="3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0"/>
      <c r="C183" s="3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0"/>
      <c r="C184" s="3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0"/>
      <c r="C185" s="3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0"/>
      <c r="C186" s="3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0"/>
      <c r="C187" s="3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0"/>
      <c r="C188" s="3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0"/>
      <c r="C189" s="3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0"/>
      <c r="C190" s="3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0"/>
      <c r="C191" s="3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0"/>
      <c r="C192" s="3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0"/>
      <c r="C193" s="3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0"/>
      <c r="C194" s="3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0"/>
      <c r="C195" s="3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0"/>
      <c r="C196" s="3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0"/>
      <c r="C197" s="3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0"/>
      <c r="C198" s="3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0"/>
      <c r="C199" s="3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0"/>
      <c r="C200" s="3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0"/>
      <c r="C201" s="3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0"/>
      <c r="C202" s="3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0"/>
      <c r="C203" s="3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0"/>
      <c r="C204" s="3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0"/>
      <c r="C205" s="3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0"/>
      <c r="C206" s="3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0"/>
      <c r="C207" s="3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0"/>
      <c r="C208" s="3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0"/>
      <c r="C209" s="3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0"/>
      <c r="C210" s="3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0"/>
      <c r="C211" s="3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0"/>
      <c r="C212" s="3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0"/>
      <c r="C213" s="3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0"/>
      <c r="C214" s="3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0"/>
      <c r="C215" s="3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0"/>
      <c r="C216" s="3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0"/>
      <c r="C217" s="3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0"/>
      <c r="C218" s="3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0"/>
      <c r="C219" s="3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0"/>
      <c r="C220" s="3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0"/>
      <c r="C221" s="3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0"/>
      <c r="C222" s="3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0"/>
      <c r="C223" s="3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0"/>
      <c r="C224" s="3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0"/>
      <c r="C225" s="3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0"/>
      <c r="C226" s="3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0"/>
      <c r="C227" s="3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0"/>
      <c r="C228" s="3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0"/>
      <c r="C229" s="3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0"/>
      <c r="C230" s="3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0"/>
      <c r="C231" s="3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0"/>
      <c r="C232" s="3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0"/>
      <c r="C233" s="3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0"/>
      <c r="C234" s="3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0"/>
      <c r="C235" s="3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0"/>
      <c r="C236" s="3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0"/>
      <c r="C237" s="3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0"/>
      <c r="C238" s="3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0"/>
      <c r="C239" s="3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0"/>
      <c r="C240" s="3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0"/>
      <c r="C241" s="3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0"/>
      <c r="C242" s="3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0"/>
      <c r="C243" s="3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0"/>
      <c r="C244" s="3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0"/>
      <c r="C245" s="3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0"/>
      <c r="C246" s="3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0"/>
      <c r="C247" s="3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0"/>
      <c r="C248" s="3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0"/>
      <c r="C249" s="3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0"/>
      <c r="C250" s="3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0"/>
      <c r="C251" s="3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0"/>
      <c r="C252" s="3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0"/>
      <c r="C253" s="3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0"/>
      <c r="C254" s="3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0"/>
      <c r="C255" s="3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0"/>
      <c r="C256" s="3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0"/>
      <c r="C257" s="3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0"/>
      <c r="C258" s="3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0"/>
      <c r="C259" s="3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0"/>
      <c r="C260" s="3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0"/>
      <c r="C261" s="3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0"/>
      <c r="C262" s="3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0"/>
      <c r="C263" s="3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0"/>
      <c r="C264" s="3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0"/>
      <c r="C265" s="3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0"/>
      <c r="C266" s="3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0"/>
      <c r="C267" s="3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0"/>
      <c r="C268" s="3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0"/>
      <c r="C269" s="3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0"/>
      <c r="C270" s="3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0"/>
      <c r="C271" s="3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0"/>
      <c r="C272" s="3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0"/>
      <c r="C273" s="3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0"/>
      <c r="C274" s="3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0"/>
      <c r="C275" s="3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0"/>
      <c r="C276" s="3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0"/>
      <c r="C277" s="3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0"/>
      <c r="C278" s="3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0"/>
      <c r="C279" s="3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0"/>
      <c r="C280" s="3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0"/>
      <c r="C281" s="3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0"/>
      <c r="C282" s="3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0"/>
      <c r="C283" s="3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0"/>
      <c r="C284" s="3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0"/>
      <c r="C285" s="3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0"/>
      <c r="C286" s="3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0"/>
      <c r="C287" s="3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0"/>
      <c r="C288" s="3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0"/>
      <c r="C289" s="3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0"/>
      <c r="C290" s="3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0"/>
      <c r="C291" s="3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0"/>
      <c r="C292" s="3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0"/>
      <c r="C293" s="3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0"/>
      <c r="C294" s="3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0"/>
      <c r="C295" s="3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0"/>
      <c r="C296" s="3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0"/>
      <c r="C297" s="3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0"/>
      <c r="C298" s="3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0"/>
      <c r="C299" s="3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0"/>
      <c r="C300" s="3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0"/>
      <c r="C301" s="3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0"/>
      <c r="C302" s="3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0"/>
      <c r="C303" s="3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0"/>
      <c r="C304" s="3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0"/>
      <c r="C305" s="3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0"/>
      <c r="C306" s="3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0"/>
      <c r="C307" s="3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0"/>
      <c r="C308" s="3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0"/>
      <c r="C309" s="3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0"/>
      <c r="C310" s="3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0"/>
      <c r="C311" s="3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0"/>
      <c r="C312" s="3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0"/>
      <c r="C313" s="3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0"/>
      <c r="C314" s="3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0"/>
      <c r="C315" s="3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0"/>
      <c r="C316" s="3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0"/>
      <c r="C317" s="3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0"/>
      <c r="C318" s="3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0"/>
      <c r="C319" s="3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0"/>
      <c r="C320" s="3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0"/>
      <c r="C321" s="3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0"/>
      <c r="C322" s="3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0"/>
      <c r="C323" s="3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0"/>
      <c r="C324" s="3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0"/>
      <c r="C325" s="3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0"/>
      <c r="C326" s="3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0"/>
      <c r="C327" s="3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0"/>
      <c r="C328" s="3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0"/>
      <c r="C329" s="3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0"/>
      <c r="C330" s="3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0"/>
      <c r="C331" s="3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0"/>
      <c r="C332" s="3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0"/>
      <c r="C333" s="3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0"/>
      <c r="C334" s="3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0"/>
      <c r="C335" s="3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0"/>
      <c r="C336" s="3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0"/>
      <c r="C337" s="3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0"/>
      <c r="C338" s="3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0"/>
      <c r="C339" s="3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0"/>
      <c r="C340" s="3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0"/>
      <c r="C341" s="3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0"/>
      <c r="C342" s="3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0"/>
      <c r="C343" s="3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0"/>
      <c r="C344" s="3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0"/>
      <c r="C345" s="3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0"/>
      <c r="C346" s="3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0"/>
      <c r="C347" s="3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0"/>
      <c r="C348" s="3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0"/>
      <c r="C349" s="3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0"/>
      <c r="C350" s="3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0"/>
      <c r="C351" s="3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0"/>
      <c r="C352" s="3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0"/>
      <c r="C353" s="3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0"/>
      <c r="C354" s="3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0"/>
      <c r="C355" s="3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0"/>
      <c r="C356" s="3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0"/>
      <c r="C357" s="3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0"/>
      <c r="C358" s="3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0"/>
      <c r="C359" s="3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0"/>
      <c r="C360" s="3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0"/>
      <c r="C361" s="3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0"/>
      <c r="C362" s="3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0"/>
      <c r="C363" s="3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0"/>
      <c r="C364" s="3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0"/>
      <c r="C365" s="3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0"/>
      <c r="C366" s="3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0"/>
      <c r="C367" s="3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0"/>
      <c r="C368" s="3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0"/>
      <c r="C369" s="3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0"/>
      <c r="C370" s="3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0"/>
      <c r="C371" s="3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0"/>
      <c r="C372" s="3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0"/>
      <c r="C373" s="3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0"/>
      <c r="C374" s="3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0"/>
      <c r="C375" s="3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0"/>
      <c r="C376" s="3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0"/>
      <c r="C377" s="3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0"/>
      <c r="C378" s="3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0"/>
      <c r="C379" s="3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0"/>
      <c r="C380" s="3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0"/>
      <c r="C381" s="3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0"/>
      <c r="C382" s="3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0"/>
      <c r="C383" s="3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0"/>
      <c r="C384" s="3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0"/>
      <c r="C385" s="3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0"/>
      <c r="C386" s="3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0"/>
      <c r="C387" s="3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0"/>
      <c r="C388" s="3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0"/>
      <c r="C389" s="3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0"/>
      <c r="C390" s="3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0"/>
      <c r="C391" s="3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0"/>
      <c r="C392" s="3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0"/>
      <c r="C393" s="3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0"/>
      <c r="C394" s="3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0"/>
      <c r="C395" s="3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0"/>
      <c r="C396" s="3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0"/>
      <c r="C397" s="3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0"/>
      <c r="C398" s="3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0"/>
      <c r="C399" s="3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0"/>
      <c r="C400" s="3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0"/>
      <c r="C401" s="3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0"/>
      <c r="C402" s="3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0"/>
      <c r="C403" s="3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0"/>
      <c r="C404" s="3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0"/>
      <c r="C405" s="3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0"/>
      <c r="C406" s="3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0"/>
      <c r="C407" s="3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0"/>
      <c r="C408" s="3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0"/>
      <c r="C409" s="3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0"/>
      <c r="C410" s="3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0"/>
      <c r="C411" s="3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0"/>
      <c r="C412" s="3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0"/>
      <c r="C413" s="3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0"/>
      <c r="C414" s="3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0"/>
      <c r="C415" s="3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0"/>
      <c r="C416" s="3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0"/>
      <c r="C417" s="3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0"/>
      <c r="C418" s="3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0"/>
      <c r="C419" s="3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0"/>
      <c r="C420" s="3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0"/>
      <c r="C421" s="3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0"/>
      <c r="C422" s="3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0"/>
      <c r="C423" s="3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0"/>
      <c r="C424" s="3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0"/>
      <c r="C425" s="3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0"/>
      <c r="C426" s="3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0"/>
      <c r="C427" s="3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0"/>
      <c r="C428" s="3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0"/>
      <c r="C429" s="3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0"/>
      <c r="C430" s="3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0"/>
      <c r="C431" s="3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0"/>
      <c r="C432" s="3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0"/>
      <c r="C433" s="3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0"/>
      <c r="C434" s="3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0"/>
      <c r="C435" s="3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0"/>
      <c r="C436" s="3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0"/>
      <c r="C437" s="3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0"/>
      <c r="C438" s="3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0"/>
      <c r="C439" s="3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0"/>
      <c r="C440" s="3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0"/>
      <c r="C441" s="3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0"/>
      <c r="C442" s="3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0"/>
      <c r="C443" s="3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0"/>
      <c r="C444" s="3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0"/>
      <c r="C445" s="3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0"/>
      <c r="C446" s="3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0"/>
      <c r="C447" s="3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0"/>
      <c r="C448" s="3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0"/>
      <c r="C449" s="3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0"/>
      <c r="C450" s="3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0"/>
      <c r="C451" s="3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0"/>
      <c r="C452" s="3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0"/>
      <c r="C453" s="3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0"/>
      <c r="C454" s="3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0"/>
      <c r="C455" s="3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0"/>
      <c r="C456" s="3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0"/>
      <c r="C457" s="3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0"/>
      <c r="C458" s="3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0"/>
      <c r="C459" s="3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0"/>
      <c r="C460" s="3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0"/>
      <c r="C461" s="3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0"/>
      <c r="C462" s="3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0"/>
      <c r="C463" s="3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0"/>
      <c r="C464" s="3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0"/>
      <c r="C465" s="3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0"/>
      <c r="C466" s="3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0"/>
      <c r="C467" s="3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0"/>
      <c r="C468" s="3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0"/>
      <c r="C469" s="3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0"/>
      <c r="C470" s="3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0"/>
      <c r="C471" s="3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0"/>
      <c r="C472" s="3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0"/>
      <c r="C473" s="3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0"/>
      <c r="C474" s="3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0"/>
      <c r="C475" s="3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0"/>
      <c r="C476" s="3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0"/>
      <c r="C477" s="3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0"/>
      <c r="C478" s="3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0"/>
      <c r="C479" s="3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0"/>
      <c r="C480" s="3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0"/>
      <c r="C481" s="3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0"/>
      <c r="C482" s="3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0"/>
      <c r="C483" s="3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0"/>
      <c r="C484" s="3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0"/>
      <c r="C485" s="3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0"/>
      <c r="C486" s="3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0"/>
      <c r="C487" s="3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0"/>
      <c r="C488" s="3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0"/>
      <c r="C489" s="3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0"/>
      <c r="C490" s="3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0"/>
      <c r="C491" s="3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0"/>
      <c r="C492" s="3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0"/>
      <c r="C493" s="3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0"/>
      <c r="C494" s="3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0"/>
      <c r="C495" s="3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0"/>
      <c r="C496" s="3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0"/>
      <c r="C497" s="3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0"/>
      <c r="C498" s="3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0"/>
      <c r="C499" s="3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0"/>
      <c r="C500" s="3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0"/>
      <c r="C501" s="3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0"/>
      <c r="C502" s="3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0"/>
      <c r="C503" s="3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0"/>
      <c r="C504" s="3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0"/>
      <c r="C505" s="3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0"/>
      <c r="C506" s="3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0"/>
      <c r="C507" s="3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0"/>
      <c r="C508" s="3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0"/>
      <c r="C509" s="3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0"/>
      <c r="C510" s="3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0"/>
      <c r="C511" s="3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0"/>
      <c r="C512" s="3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0"/>
      <c r="C513" s="3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0"/>
      <c r="C514" s="3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0"/>
      <c r="C515" s="3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0"/>
      <c r="C516" s="3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0"/>
      <c r="C517" s="3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0"/>
      <c r="C518" s="3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0"/>
      <c r="C519" s="3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0"/>
      <c r="C520" s="3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0"/>
      <c r="C521" s="3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0"/>
      <c r="C522" s="3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0"/>
      <c r="C523" s="3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0"/>
      <c r="C524" s="3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0"/>
      <c r="C525" s="3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0"/>
      <c r="C526" s="3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0"/>
      <c r="C527" s="3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0"/>
      <c r="C528" s="3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0"/>
      <c r="C529" s="3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0"/>
      <c r="C530" s="3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0"/>
      <c r="C531" s="3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0"/>
      <c r="C532" s="3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0"/>
      <c r="C533" s="3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0"/>
      <c r="C534" s="3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0"/>
      <c r="C535" s="3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0"/>
      <c r="C536" s="3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0"/>
      <c r="C537" s="3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0"/>
      <c r="C538" s="3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0"/>
      <c r="C539" s="3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0"/>
      <c r="C540" s="3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0"/>
      <c r="C541" s="3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0"/>
      <c r="C542" s="3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0"/>
      <c r="C543" s="3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0"/>
      <c r="C544" s="3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0"/>
      <c r="C545" s="3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0"/>
      <c r="C546" s="3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0"/>
      <c r="C547" s="3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0"/>
      <c r="C548" s="3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0"/>
      <c r="C549" s="3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0"/>
      <c r="C550" s="3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0"/>
      <c r="C551" s="3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0"/>
      <c r="C552" s="3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0"/>
      <c r="C553" s="3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0"/>
      <c r="C554" s="3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0"/>
      <c r="C555" s="3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0"/>
      <c r="C556" s="3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0"/>
      <c r="C557" s="3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0"/>
      <c r="C558" s="3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0"/>
      <c r="C559" s="3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0"/>
      <c r="C560" s="3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0"/>
      <c r="C561" s="3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0"/>
      <c r="C562" s="3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0"/>
      <c r="C563" s="3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0"/>
      <c r="C564" s="3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0"/>
      <c r="C565" s="3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0"/>
      <c r="C566" s="3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0"/>
      <c r="C567" s="3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0"/>
      <c r="C568" s="3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0"/>
      <c r="C569" s="3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0"/>
      <c r="C570" s="3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0"/>
      <c r="C571" s="3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0"/>
      <c r="C572" s="3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0"/>
      <c r="C573" s="3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0"/>
      <c r="C574" s="3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0"/>
      <c r="C575" s="3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0"/>
      <c r="C576" s="3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0"/>
      <c r="C577" s="3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0"/>
      <c r="C578" s="3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0"/>
      <c r="C579" s="3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0"/>
      <c r="C580" s="3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0"/>
      <c r="C581" s="3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0"/>
      <c r="C582" s="3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0"/>
      <c r="C583" s="3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0"/>
      <c r="C584" s="3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0"/>
      <c r="C585" s="3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0"/>
      <c r="C586" s="3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0"/>
      <c r="C587" s="3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0"/>
      <c r="C588" s="3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0"/>
      <c r="C589" s="3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0"/>
      <c r="C590" s="3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0"/>
      <c r="C591" s="3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0"/>
      <c r="C592" s="3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0"/>
      <c r="C593" s="3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0"/>
      <c r="C594" s="3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0"/>
      <c r="C595" s="3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0"/>
      <c r="C596" s="3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0"/>
      <c r="C597" s="3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0"/>
      <c r="C598" s="3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0"/>
      <c r="C599" s="3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0"/>
      <c r="C600" s="3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0"/>
      <c r="C601" s="3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0"/>
      <c r="C602" s="3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0"/>
      <c r="C603" s="3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0"/>
      <c r="C604" s="3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0"/>
      <c r="C605" s="3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0"/>
      <c r="C606" s="3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0"/>
      <c r="C607" s="3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0"/>
      <c r="C608" s="3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0"/>
      <c r="C609" s="3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0"/>
      <c r="C610" s="3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0"/>
      <c r="C611" s="3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0"/>
      <c r="C612" s="3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0"/>
      <c r="C613" s="3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0"/>
      <c r="C614" s="3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0"/>
      <c r="C615" s="3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0"/>
      <c r="C616" s="3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0"/>
      <c r="C617" s="3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0"/>
      <c r="C618" s="3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0"/>
      <c r="C619" s="3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0"/>
      <c r="C620" s="3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0"/>
      <c r="C621" s="3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0"/>
      <c r="C622" s="3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0"/>
      <c r="C623" s="3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0"/>
      <c r="C624" s="3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0"/>
      <c r="C625" s="3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0"/>
      <c r="C626" s="3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0"/>
      <c r="C627" s="3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0"/>
      <c r="C628" s="3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0"/>
      <c r="C629" s="3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0"/>
      <c r="C630" s="3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0"/>
      <c r="C631" s="3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0"/>
      <c r="C632" s="3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0"/>
      <c r="C633" s="3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0"/>
      <c r="C634" s="3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0"/>
      <c r="C635" s="3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0"/>
      <c r="C636" s="3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0"/>
      <c r="C637" s="3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0"/>
      <c r="C638" s="3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0"/>
      <c r="C639" s="3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0"/>
      <c r="C640" s="3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0"/>
      <c r="C641" s="3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0"/>
      <c r="C642" s="3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0"/>
      <c r="C643" s="3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0"/>
      <c r="C644" s="3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0"/>
      <c r="C645" s="3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0"/>
      <c r="C646" s="3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0"/>
      <c r="C647" s="3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0"/>
      <c r="C648" s="3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0"/>
      <c r="C649" s="3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0"/>
      <c r="C650" s="3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0"/>
      <c r="C651" s="3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0"/>
      <c r="C652" s="3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0"/>
      <c r="C653" s="3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0"/>
      <c r="C654" s="3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0"/>
      <c r="C655" s="3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0"/>
      <c r="C656" s="3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0"/>
      <c r="C657" s="3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0"/>
      <c r="C658" s="3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0"/>
      <c r="C659" s="3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0"/>
      <c r="C660" s="3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0"/>
      <c r="C661" s="3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0"/>
      <c r="C662" s="3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0"/>
      <c r="C663" s="3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0"/>
      <c r="C664" s="3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0"/>
      <c r="C665" s="3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0"/>
      <c r="C666" s="3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0"/>
      <c r="C667" s="3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0"/>
      <c r="C668" s="3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0"/>
      <c r="C669" s="3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0"/>
      <c r="C670" s="3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0"/>
      <c r="C671" s="3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0"/>
      <c r="C672" s="3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0"/>
      <c r="C673" s="3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0"/>
      <c r="C674" s="3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0"/>
      <c r="C675" s="3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0"/>
      <c r="C676" s="3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0"/>
      <c r="C677" s="3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0"/>
      <c r="C678" s="3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0"/>
      <c r="C679" s="3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0"/>
      <c r="C680" s="3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0"/>
      <c r="C681" s="3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0"/>
      <c r="C682" s="3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0"/>
      <c r="C683" s="3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0"/>
      <c r="C684" s="3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0"/>
      <c r="C685" s="3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0"/>
      <c r="C686" s="3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0"/>
      <c r="C687" s="3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0"/>
      <c r="C688" s="3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0"/>
      <c r="C689" s="3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0"/>
      <c r="C690" s="3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0"/>
      <c r="C691" s="3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0"/>
      <c r="C692" s="3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0"/>
      <c r="C693" s="3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0"/>
      <c r="C694" s="3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0"/>
      <c r="C695" s="3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0"/>
      <c r="C696" s="3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0"/>
      <c r="C697" s="3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0"/>
      <c r="C698" s="3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0"/>
      <c r="C699" s="3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0"/>
      <c r="C700" s="3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0"/>
      <c r="C701" s="3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0"/>
      <c r="C702" s="3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0"/>
      <c r="C703" s="3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0"/>
      <c r="C704" s="3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0"/>
      <c r="C705" s="3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0"/>
      <c r="C706" s="3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0"/>
      <c r="C707" s="3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0"/>
      <c r="C708" s="3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0"/>
      <c r="C709" s="3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0"/>
      <c r="C710" s="3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0"/>
      <c r="C711" s="3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0"/>
      <c r="C712" s="3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0"/>
      <c r="C713" s="3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0"/>
      <c r="C714" s="3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0"/>
      <c r="C715" s="3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0"/>
      <c r="C716" s="3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0"/>
      <c r="C717" s="3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0"/>
      <c r="C718" s="3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0"/>
      <c r="C719" s="3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0"/>
      <c r="C720" s="3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0"/>
      <c r="C721" s="3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0"/>
      <c r="C722" s="3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0"/>
      <c r="C723" s="3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0"/>
      <c r="C724" s="3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0"/>
      <c r="C725" s="3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0"/>
      <c r="C726" s="3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0"/>
      <c r="C727" s="3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0"/>
      <c r="C728" s="3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0"/>
      <c r="C729" s="3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0"/>
      <c r="C730" s="3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0"/>
      <c r="C731" s="3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0"/>
      <c r="C732" s="3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0"/>
      <c r="C733" s="3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0"/>
      <c r="C734" s="3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0"/>
      <c r="C735" s="3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0"/>
      <c r="C736" s="3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0"/>
      <c r="C737" s="3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0"/>
      <c r="C738" s="3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0"/>
      <c r="C739" s="3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0"/>
      <c r="C740" s="3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0"/>
      <c r="C741" s="3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0"/>
      <c r="C742" s="3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0"/>
      <c r="C743" s="3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0"/>
      <c r="C744" s="3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0"/>
      <c r="C745" s="3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0"/>
      <c r="C746" s="3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0"/>
      <c r="C747" s="3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0"/>
      <c r="C748" s="3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0"/>
      <c r="C749" s="3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0"/>
      <c r="C750" s="3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0"/>
      <c r="C751" s="3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0"/>
      <c r="C752" s="3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0"/>
      <c r="C753" s="3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0"/>
      <c r="C754" s="3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0"/>
      <c r="C755" s="3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0"/>
      <c r="C756" s="3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0"/>
      <c r="C757" s="3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0"/>
      <c r="C758" s="3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0"/>
      <c r="C759" s="3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0"/>
      <c r="C760" s="3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0"/>
      <c r="C761" s="3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0"/>
      <c r="C762" s="3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0"/>
      <c r="C763" s="3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0"/>
      <c r="C764" s="3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0"/>
      <c r="C765" s="3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0"/>
      <c r="C766" s="3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0"/>
      <c r="C767" s="3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0"/>
      <c r="C768" s="3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0"/>
      <c r="C769" s="3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0"/>
      <c r="C770" s="3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0"/>
      <c r="C771" s="3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0"/>
      <c r="C772" s="3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0"/>
      <c r="C773" s="3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0"/>
      <c r="C774" s="3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0"/>
      <c r="C775" s="3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0"/>
      <c r="C776" s="3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0"/>
      <c r="C777" s="3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0"/>
      <c r="C778" s="3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0"/>
      <c r="C779" s="3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0"/>
      <c r="C780" s="3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0"/>
      <c r="C781" s="3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0"/>
      <c r="C782" s="3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0"/>
      <c r="C783" s="3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0"/>
      <c r="C784" s="3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0"/>
      <c r="C785" s="3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0"/>
      <c r="C786" s="3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0"/>
      <c r="C787" s="3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0"/>
      <c r="C788" s="3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0"/>
      <c r="C789" s="3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0"/>
      <c r="C790" s="3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0"/>
      <c r="C791" s="3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0"/>
      <c r="C792" s="3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0"/>
      <c r="C793" s="3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0"/>
      <c r="C794" s="3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0"/>
      <c r="C795" s="3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0"/>
      <c r="C796" s="3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0"/>
      <c r="C797" s="3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0"/>
      <c r="C798" s="3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0"/>
      <c r="C799" s="3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0"/>
      <c r="C800" s="3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0"/>
      <c r="C801" s="3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0"/>
      <c r="C802" s="3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0"/>
      <c r="C803" s="3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0"/>
      <c r="C804" s="3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0"/>
      <c r="C805" s="3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0"/>
      <c r="C806" s="3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0"/>
      <c r="C807" s="3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0"/>
      <c r="C808" s="3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0"/>
      <c r="C809" s="3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0"/>
      <c r="C810" s="3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0"/>
      <c r="C811" s="3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0"/>
      <c r="C812" s="3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0"/>
      <c r="C813" s="3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0"/>
      <c r="C814" s="3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0"/>
      <c r="C815" s="3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0"/>
      <c r="C816" s="3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0"/>
      <c r="C817" s="3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0"/>
      <c r="C818" s="3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0"/>
      <c r="C819" s="3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0"/>
      <c r="C820" s="3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0"/>
      <c r="C821" s="3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0"/>
      <c r="C822" s="3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0"/>
      <c r="C823" s="3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0"/>
      <c r="C824" s="3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0"/>
      <c r="C825" s="3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0"/>
      <c r="C826" s="3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0"/>
      <c r="C827" s="3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0"/>
      <c r="C828" s="3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0"/>
      <c r="C829" s="3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0"/>
      <c r="C830" s="3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0"/>
      <c r="C831" s="3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0"/>
      <c r="C832" s="3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0"/>
      <c r="C833" s="3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0"/>
      <c r="C834" s="3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0"/>
      <c r="C835" s="3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0"/>
      <c r="C836" s="3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0"/>
      <c r="C837" s="3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0"/>
      <c r="C838" s="3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0"/>
      <c r="C839" s="3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0"/>
      <c r="C840" s="3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0"/>
      <c r="C841" s="3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0"/>
      <c r="C842" s="3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0"/>
      <c r="C843" s="3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0"/>
      <c r="C844" s="3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0"/>
      <c r="C845" s="3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0"/>
      <c r="C846" s="3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0"/>
      <c r="C847" s="3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0"/>
      <c r="C848" s="3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0"/>
      <c r="C849" s="3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0"/>
      <c r="C850" s="3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0"/>
      <c r="C851" s="3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0"/>
      <c r="C852" s="3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0"/>
      <c r="C853" s="3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0"/>
      <c r="C854" s="3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0"/>
      <c r="C855" s="3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0"/>
      <c r="C856" s="3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0"/>
      <c r="C857" s="3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0"/>
      <c r="C858" s="3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0"/>
      <c r="C859" s="3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0"/>
      <c r="C860" s="3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0"/>
      <c r="C861" s="3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0"/>
      <c r="C862" s="3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0"/>
      <c r="C863" s="3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0"/>
      <c r="C864" s="3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0"/>
      <c r="C865" s="3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0"/>
      <c r="C866" s="3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0"/>
      <c r="C867" s="3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0"/>
      <c r="C868" s="3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0"/>
      <c r="C869" s="3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0"/>
      <c r="C870" s="3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0"/>
      <c r="C871" s="3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0"/>
      <c r="C872" s="3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0"/>
      <c r="C873" s="3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0"/>
      <c r="C874" s="3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0"/>
      <c r="C875" s="3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0"/>
      <c r="C876" s="3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0"/>
      <c r="C877" s="3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0"/>
      <c r="C878" s="3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0"/>
      <c r="C879" s="3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0"/>
      <c r="C880" s="3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0"/>
      <c r="C881" s="3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0"/>
      <c r="C882" s="3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0"/>
      <c r="C883" s="3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0"/>
      <c r="C884" s="3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0"/>
      <c r="C885" s="3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0"/>
      <c r="C886" s="3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0"/>
      <c r="C887" s="3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0"/>
      <c r="C888" s="3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0"/>
      <c r="C889" s="3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0"/>
      <c r="C890" s="3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0"/>
      <c r="C891" s="3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0"/>
      <c r="C892" s="3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0"/>
      <c r="C893" s="3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0"/>
      <c r="C894" s="3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0"/>
      <c r="C895" s="3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0"/>
      <c r="C896" s="3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0"/>
      <c r="C897" s="3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0"/>
      <c r="C898" s="3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0"/>
      <c r="C899" s="3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0"/>
      <c r="C900" s="3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0"/>
      <c r="C901" s="3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0"/>
      <c r="C902" s="3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0"/>
      <c r="C903" s="3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0"/>
      <c r="C904" s="3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0"/>
      <c r="C905" s="3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0"/>
      <c r="C906" s="3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0"/>
      <c r="C907" s="3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0"/>
      <c r="C908" s="3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0"/>
      <c r="C909" s="3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0"/>
      <c r="C910" s="3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0"/>
      <c r="C911" s="3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0"/>
      <c r="C912" s="3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0"/>
      <c r="C913" s="3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0"/>
      <c r="C914" s="3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0"/>
      <c r="C915" s="3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0"/>
      <c r="C916" s="3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0"/>
      <c r="C917" s="3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0"/>
      <c r="C918" s="3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0"/>
      <c r="C919" s="3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0"/>
      <c r="C920" s="3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0"/>
      <c r="C921" s="3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0"/>
      <c r="C922" s="3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0"/>
      <c r="C923" s="3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0"/>
      <c r="C924" s="3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0"/>
      <c r="C925" s="3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0"/>
      <c r="C926" s="3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0"/>
      <c r="C927" s="3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0"/>
      <c r="C928" s="3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0"/>
      <c r="C929" s="3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0"/>
      <c r="C930" s="3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0"/>
      <c r="C931" s="3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0"/>
      <c r="C932" s="3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0"/>
      <c r="C933" s="3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0"/>
      <c r="C934" s="3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0"/>
      <c r="C935" s="3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0"/>
      <c r="C936" s="3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0"/>
      <c r="C937" s="3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0"/>
      <c r="C938" s="3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0"/>
      <c r="C939" s="3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0"/>
      <c r="C940" s="3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0"/>
      <c r="C941" s="3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0"/>
      <c r="C942" s="3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0"/>
      <c r="C943" s="3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0"/>
      <c r="C944" s="3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0"/>
      <c r="C945" s="3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0"/>
      <c r="C946" s="3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0"/>
      <c r="C947" s="3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0"/>
      <c r="C948" s="3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0"/>
      <c r="C949" s="3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0"/>
      <c r="C950" s="3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0"/>
      <c r="C951" s="3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0"/>
      <c r="C952" s="3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0"/>
      <c r="C953" s="3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0"/>
      <c r="C954" s="3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0"/>
      <c r="C955" s="3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0"/>
      <c r="C956" s="3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0"/>
      <c r="C957" s="3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0"/>
      <c r="C958" s="3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0"/>
      <c r="C959" s="3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0"/>
      <c r="C960" s="3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0"/>
      <c r="C961" s="3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0"/>
      <c r="C962" s="3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0"/>
      <c r="C963" s="3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0"/>
      <c r="C964" s="3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0"/>
      <c r="C965" s="3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0"/>
      <c r="C966" s="3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0"/>
      <c r="C967" s="3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0"/>
      <c r="C968" s="3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0"/>
      <c r="C969" s="3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0"/>
      <c r="C970" s="3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0"/>
      <c r="C971" s="3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0"/>
      <c r="C972" s="3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0"/>
      <c r="C973" s="3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0"/>
      <c r="C974" s="3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0"/>
      <c r="C975" s="3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0"/>
      <c r="C976" s="3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0"/>
      <c r="C977" s="3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0"/>
      <c r="C978" s="3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0"/>
      <c r="C979" s="3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0"/>
      <c r="C980" s="3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0"/>
      <c r="C981" s="3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0"/>
      <c r="C982" s="3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0"/>
      <c r="C983" s="3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0"/>
      <c r="C984" s="3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0"/>
      <c r="C985" s="3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0"/>
      <c r="C986" s="3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0"/>
      <c r="C987" s="3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0"/>
      <c r="C988" s="3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0"/>
      <c r="C989" s="3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0"/>
      <c r="C990" s="3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0"/>
      <c r="C991" s="3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0"/>
      <c r="C992" s="3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0"/>
      <c r="C993" s="3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30"/>
      <c r="C994" s="3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30"/>
      <c r="C995" s="3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30"/>
      <c r="C996" s="3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30"/>
      <c r="C997" s="31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30"/>
      <c r="C998" s="31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30"/>
      <c r="C999" s="31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30"/>
      <c r="C1000" s="31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2:C2"/>
    <mergeCell ref="A3:C3"/>
    <mergeCell ref="A5:A7"/>
    <mergeCell ref="B5:C5"/>
    <mergeCell ref="B6:B7"/>
    <mergeCell ref="C6:C7"/>
  </mergeCells>
  <pageMargins left="0.7" right="0.7" top="0.75" bottom="0.75" header="0" footer="0"/>
  <pageSetup orientation="landscape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5" defaultRowHeight="15" customHeight="1" x14ac:dyDescent="0.25"/>
  <cols>
    <col min="1" max="26" width="8" customWidth="1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 THAI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</cp:lastModifiedBy>
  <dcterms:modified xsi:type="dcterms:W3CDTF">2021-03-26T06:52:24Z</dcterms:modified>
</cp:coreProperties>
</file>